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H196"/>
  <c r="G196"/>
  <c r="J196"/>
  <c r="F196"/>
</calcChain>
</file>

<file path=xl/sharedStrings.xml><?xml version="1.0" encoding="utf-8"?>
<sst xmlns="http://schemas.openxmlformats.org/spreadsheetml/2006/main" count="435" uniqueCount="84">
  <si>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</si>
  <si>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</si>
  <si>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</si>
  <si>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</si>
  <si>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</si>
  <si>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</si>
  <si>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</si>
  <si>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</si>
  <si>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</si>
  <si>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</si>
  <si>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</si>
  <si>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</si>
  <si>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</si>
  <si>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</si>
  <si>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</si>
  <si>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</si>
  <si>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</si>
  <si>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</si>
  <si>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</si>
  <si>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</si>
  <si>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</si>
  <si>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</si>
  <si>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</si>
  <si>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</si>
  <si>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</si>
  <si>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</si>
  <si>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</si>
  <si>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</si>
  <si>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</si>
  <si>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</si>
  <si>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</si>
  <si>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</si>
  <si>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</si>
  <si>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</si>
  <si>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</si>
  <si>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</si>
  <si>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</si>
  <si>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</si>
  <si>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</si>
  <si>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</si>
  <si>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Каша гречневая рассыпчатая</t>
  </si>
  <si>
    <t>Чай с сахаром</t>
  </si>
  <si>
    <t>Макаронные изделия отварные</t>
  </si>
  <si>
    <t>директор школы</t>
  </si>
  <si>
    <t>Каша рисовая жидкая</t>
  </si>
  <si>
    <t>Какао</t>
  </si>
  <si>
    <t>Хлеб с маслом</t>
  </si>
  <si>
    <t>МБОУ "Нижнеангарская СОШ №1"</t>
  </si>
  <si>
    <t>Елисеенко Н.М.</t>
  </si>
  <si>
    <t>Закуска</t>
  </si>
  <si>
    <t>Салат из капусты с морковью</t>
  </si>
  <si>
    <t>Гуляш</t>
  </si>
  <si>
    <t>компот из с/фруктов</t>
  </si>
  <si>
    <t>Хлеб</t>
  </si>
  <si>
    <t>Гарнир</t>
  </si>
  <si>
    <t>Напиток</t>
  </si>
  <si>
    <t>пром</t>
  </si>
  <si>
    <t>Салат из свеклы</t>
  </si>
  <si>
    <t>Плов с говядиной</t>
  </si>
  <si>
    <t>Сок</t>
  </si>
  <si>
    <t>Горошек зеленый консервированный</t>
  </si>
  <si>
    <t>Рыба тушеная с овощами</t>
  </si>
  <si>
    <t>Кисель</t>
  </si>
  <si>
    <t>Сосиска отварная</t>
  </si>
  <si>
    <t>Рагу из овощей</t>
  </si>
  <si>
    <t>Фрукт</t>
  </si>
  <si>
    <t>яблоко</t>
  </si>
  <si>
    <t>Каша дружба</t>
  </si>
  <si>
    <t>Кофейный напиток</t>
  </si>
  <si>
    <t>Выпечка</t>
  </si>
  <si>
    <t>Булочка домашняя</t>
  </si>
  <si>
    <t xml:space="preserve">Закуска </t>
  </si>
  <si>
    <t>Винегрет овощной</t>
  </si>
  <si>
    <t>Котлета мясная</t>
  </si>
  <si>
    <t>Компот из с/фруктов</t>
  </si>
  <si>
    <t>Салат витаминный</t>
  </si>
  <si>
    <t>Тефтели из говядины с рисом</t>
  </si>
  <si>
    <t>Салат из моркови</t>
  </si>
  <si>
    <t>Котлета рыбная</t>
  </si>
  <si>
    <t>Сладкое</t>
  </si>
  <si>
    <t>Шоколад</t>
  </si>
  <si>
    <t>Салат картофельный</t>
  </si>
  <si>
    <t>Рассольник ленинградский</t>
  </si>
  <si>
    <t>Банан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</si>
</sst>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47</v>
      </c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6.94</v>
      </c>
      <c r="H6" s="40">
        <v>7.2</v>
      </c>
      <c r="I6" s="40">
        <v>30.48</v>
      </c>
      <c r="J6" s="40">
        <v>250.52</v>
      </c>
      <c r="K6" s="41">
        <v>101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4.8499999999999996</v>
      </c>
      <c r="H8" s="43">
        <v>5.04</v>
      </c>
      <c r="I8" s="43">
        <v>32.729999999999997</v>
      </c>
      <c r="J8" s="43">
        <v>195.71</v>
      </c>
      <c r="K8" s="44">
        <v>243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1.7</v>
      </c>
      <c r="H9" s="43">
        <v>15.1</v>
      </c>
      <c r="I9" s="43">
        <v>10.26</v>
      </c>
      <c r="J9" s="43">
        <v>183.6</v>
      </c>
      <c r="K9" s="44">
        <v>344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13.489999999999998</v>
      </c>
      <c r="H13" s="19">
        <f t="shared" si="0"/>
        <v>27.34</v>
      </c>
      <c r="I13" s="19">
        <f t="shared" si="0"/>
        <v>73.47</v>
      </c>
      <c r="J13" s="19">
        <f t="shared" si="0"/>
        <v>629.83000000000004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450</v>
      </c>
      <c r="G24" s="32">
        <f t="shared" ref="G24:J24" si="4">G13+G23</f>
        <v>13.489999999999998</v>
      </c>
      <c r="H24" s="32">
        <f t="shared" si="4"/>
        <v>27.34</v>
      </c>
      <c r="I24" s="32">
        <f t="shared" si="4"/>
        <v>73.47</v>
      </c>
      <c r="J24" s="32">
        <f t="shared" si="4"/>
        <v>629.83000000000004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49</v>
      </c>
      <c r="E25" s="39" t="s">
        <v>50</v>
      </c>
      <c r="F25" s="40">
        <v>50</v>
      </c>
      <c r="G25" s="40">
        <v>0.42</v>
      </c>
      <c r="H25" s="40">
        <v>2.5299999999999998</v>
      </c>
      <c r="I25" s="40">
        <v>2.66</v>
      </c>
      <c r="J25" s="40">
        <v>35.01</v>
      </c>
      <c r="K25" s="41">
        <v>4</v>
      </c>
      <c r="L25" s="40"/>
    </row>
    <row r="26" spans="1:12" ht="15">
      <c r="A26" s="14"/>
      <c r="B26" s="15"/>
      <c r="C26" s="11"/>
      <c r="D26" s="51" t="s">
        <v>54</v>
      </c>
      <c r="E26" s="42" t="s">
        <v>42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204</v>
      </c>
      <c r="L26" s="43"/>
    </row>
    <row r="27" spans="1:12" ht="15">
      <c r="A27" s="14"/>
      <c r="B27" s="15"/>
      <c r="C27" s="11"/>
      <c r="D27" s="7" t="s">
        <v>27</v>
      </c>
      <c r="E27" s="42" t="s">
        <v>51</v>
      </c>
      <c r="F27" s="43">
        <v>100</v>
      </c>
      <c r="G27" s="43">
        <v>21.68</v>
      </c>
      <c r="H27" s="43">
        <v>24.21</v>
      </c>
      <c r="I27" s="43">
        <v>6.74</v>
      </c>
      <c r="J27" s="43">
        <v>311.52999999999997</v>
      </c>
      <c r="K27" s="44">
        <v>162</v>
      </c>
      <c r="L27" s="43"/>
    </row>
    <row r="28" spans="1:12" ht="15">
      <c r="A28" s="14"/>
      <c r="B28" s="15"/>
      <c r="C28" s="11"/>
      <c r="D28" s="7" t="s">
        <v>55</v>
      </c>
      <c r="E28" s="42" t="s">
        <v>52</v>
      </c>
      <c r="F28" s="43">
        <v>200</v>
      </c>
      <c r="G28" s="43">
        <v>0.56000000000000005</v>
      </c>
      <c r="H28" s="43"/>
      <c r="I28" s="43">
        <v>27.89</v>
      </c>
      <c r="J28" s="43">
        <v>113.79</v>
      </c>
      <c r="K28" s="44">
        <v>255</v>
      </c>
      <c r="L28" s="43"/>
    </row>
    <row r="29" spans="1:12" ht="15">
      <c r="A29" s="14"/>
      <c r="B29" s="15"/>
      <c r="C29" s="11"/>
      <c r="D29" s="7" t="s">
        <v>53</v>
      </c>
      <c r="E29" s="42" t="s">
        <v>53</v>
      </c>
      <c r="F29" s="43">
        <v>50</v>
      </c>
      <c r="G29" s="43">
        <v>5.32</v>
      </c>
      <c r="H29" s="43">
        <v>0.62</v>
      </c>
      <c r="I29" s="43">
        <v>32.5</v>
      </c>
      <c r="J29" s="43">
        <v>149.52000000000001</v>
      </c>
      <c r="K29" s="44" t="s">
        <v>56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33.5</v>
      </c>
      <c r="H32" s="19">
        <f t="shared" ref="H32" si="7">SUM(H25:H31)</f>
        <v>32.659999999999997</v>
      </c>
      <c r="I32" s="19">
        <f t="shared" ref="I32" si="8">SUM(I25:I31)</f>
        <v>105.12</v>
      </c>
      <c r="J32" s="19">
        <f t="shared" ref="J32:L32" si="9">SUM(J25:J31)</f>
        <v>820.94999999999993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33.5</v>
      </c>
      <c r="H43" s="32">
        <f t="shared" ref="H43" si="15">H32+H42</f>
        <v>32.659999999999997</v>
      </c>
      <c r="I43" s="32">
        <f t="shared" ref="I43" si="16">I32+I42</f>
        <v>105.12</v>
      </c>
      <c r="J43" s="32">
        <f t="shared" ref="J43:L43" si="17">J32+J42</f>
        <v>820.94999999999993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49</v>
      </c>
      <c r="E44" s="39" t="s">
        <v>57</v>
      </c>
      <c r="F44" s="40">
        <v>50</v>
      </c>
      <c r="G44" s="40">
        <v>0.7</v>
      </c>
      <c r="H44" s="40">
        <v>5.04</v>
      </c>
      <c r="I44" s="40">
        <v>4.6100000000000003</v>
      </c>
      <c r="J44" s="40">
        <v>66.64</v>
      </c>
      <c r="K44" s="41"/>
      <c r="L44" s="40"/>
    </row>
    <row r="45" spans="1:12" ht="15">
      <c r="A45" s="23"/>
      <c r="B45" s="15"/>
      <c r="C45" s="11"/>
      <c r="D45" s="51" t="s">
        <v>21</v>
      </c>
      <c r="E45" s="42" t="s">
        <v>58</v>
      </c>
      <c r="F45" s="43">
        <v>200</v>
      </c>
      <c r="G45" s="43">
        <v>24.33</v>
      </c>
      <c r="H45" s="43">
        <v>20.69</v>
      </c>
      <c r="I45" s="43">
        <v>33.71</v>
      </c>
      <c r="J45" s="43">
        <v>448.37</v>
      </c>
      <c r="K45" s="44"/>
      <c r="L45" s="43"/>
    </row>
    <row r="46" spans="1:12" ht="15">
      <c r="A46" s="23"/>
      <c r="B46" s="15"/>
      <c r="C46" s="11"/>
      <c r="D46" s="7" t="s">
        <v>55</v>
      </c>
      <c r="E46" s="42" t="s">
        <v>59</v>
      </c>
      <c r="F46" s="43">
        <v>200</v>
      </c>
      <c r="G46" s="43">
        <v>1</v>
      </c>
      <c r="H46" s="43">
        <v>0.2</v>
      </c>
      <c r="I46" s="43">
        <v>20.2</v>
      </c>
      <c r="J46" s="43">
        <v>92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5.32</v>
      </c>
      <c r="H47" s="43">
        <v>0.62</v>
      </c>
      <c r="I47" s="43">
        <v>32.5</v>
      </c>
      <c r="J47" s="43">
        <v>149.52000000000001</v>
      </c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2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31.349999999999998</v>
      </c>
      <c r="H51" s="19">
        <f t="shared" ref="H51" si="19">SUM(H44:H50)</f>
        <v>26.55</v>
      </c>
      <c r="I51" s="19">
        <f t="shared" ref="I51" si="20">SUM(I44:I50)</f>
        <v>91.02</v>
      </c>
      <c r="J51" s="19">
        <f t="shared" ref="J51:L51" si="21">SUM(J44:J50)</f>
        <v>756.53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31.349999999999998</v>
      </c>
      <c r="H62" s="32">
        <f t="shared" ref="H62" si="27">H51+H61</f>
        <v>26.55</v>
      </c>
      <c r="I62" s="32">
        <f t="shared" ref="I62" si="28">I51+I61</f>
        <v>91.02</v>
      </c>
      <c r="J62" s="32">
        <f t="shared" ref="J62:L62" si="29">J51+J61</f>
        <v>756.53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49</v>
      </c>
      <c r="E63" s="39" t="s">
        <v>60</v>
      </c>
      <c r="F63" s="40">
        <v>50</v>
      </c>
      <c r="G63" s="40">
        <v>1.57</v>
      </c>
      <c r="H63" s="40">
        <v>1.65</v>
      </c>
      <c r="I63" s="40">
        <v>3.5</v>
      </c>
      <c r="J63" s="40">
        <v>38.94</v>
      </c>
      <c r="K63" s="41">
        <v>206</v>
      </c>
      <c r="L63" s="40"/>
    </row>
    <row r="64" spans="1:12" ht="15">
      <c r="A64" s="23"/>
      <c r="B64" s="15"/>
      <c r="C64" s="11"/>
      <c r="D64" s="5" t="s">
        <v>54</v>
      </c>
      <c r="E64" s="42" t="s">
        <v>39</v>
      </c>
      <c r="F64" s="43">
        <v>150</v>
      </c>
      <c r="G64" s="43">
        <v>3.2</v>
      </c>
      <c r="H64" s="43">
        <v>6.06</v>
      </c>
      <c r="I64" s="43">
        <v>23.3</v>
      </c>
      <c r="J64" s="43">
        <v>160.46</v>
      </c>
      <c r="K64" s="44">
        <v>216</v>
      </c>
      <c r="L64" s="43"/>
    </row>
    <row r="65" spans="1:12" ht="15">
      <c r="A65" s="23"/>
      <c r="B65" s="15"/>
      <c r="C65" s="11"/>
      <c r="D65" s="7" t="s">
        <v>27</v>
      </c>
      <c r="E65" s="42" t="s">
        <v>61</v>
      </c>
      <c r="F65" s="43">
        <v>140</v>
      </c>
      <c r="G65" s="43">
        <v>14.52</v>
      </c>
      <c r="H65" s="43">
        <v>8.0299999999999994</v>
      </c>
      <c r="I65" s="43">
        <v>7.51</v>
      </c>
      <c r="J65" s="43">
        <v>160.29</v>
      </c>
      <c r="K65" s="44">
        <v>154</v>
      </c>
      <c r="L65" s="43"/>
    </row>
    <row r="66" spans="1:12" ht="15">
      <c r="A66" s="23"/>
      <c r="B66" s="15"/>
      <c r="C66" s="11"/>
      <c r="D66" s="7" t="s">
        <v>30</v>
      </c>
      <c r="E66" s="42" t="s">
        <v>62</v>
      </c>
      <c r="F66" s="43">
        <v>200</v>
      </c>
      <c r="G66" s="43">
        <v>1.36</v>
      </c>
      <c r="H66" s="43"/>
      <c r="I66" s="43">
        <v>29.02</v>
      </c>
      <c r="J66" s="43">
        <v>116.19</v>
      </c>
      <c r="K66" s="44">
        <v>247</v>
      </c>
      <c r="L66" s="43"/>
    </row>
    <row r="67" spans="1:12" ht="15">
      <c r="A67" s="23"/>
      <c r="B67" s="15"/>
      <c r="C67" s="11"/>
      <c r="D67" s="7" t="s">
        <v>53</v>
      </c>
      <c r="E67" s="42" t="s">
        <v>53</v>
      </c>
      <c r="F67" s="43">
        <v>50</v>
      </c>
      <c r="G67" s="43">
        <v>5.32</v>
      </c>
      <c r="H67" s="43">
        <v>0.62</v>
      </c>
      <c r="I67" s="43">
        <v>32.5</v>
      </c>
      <c r="J67" s="43">
        <v>149.52000000000001</v>
      </c>
      <c r="K67" s="44" t="s">
        <v>56</v>
      </c>
      <c r="L67" s="43"/>
    </row>
    <row r="68" spans="1:12" ht="1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25.97</v>
      </c>
      <c r="H70" s="19">
        <f t="shared" ref="H70" si="31">SUM(H63:H69)</f>
        <v>16.36</v>
      </c>
      <c r="I70" s="19">
        <f t="shared" ref="I70" si="32">SUM(I63:I69)</f>
        <v>95.83</v>
      </c>
      <c r="J70" s="19">
        <f t="shared" ref="J70:L70" si="33">SUM(J63:J69)</f>
        <v>625.4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8">G70+G80</f>
        <v>25.97</v>
      </c>
      <c r="H81" s="32">
        <f t="shared" ref="H81" si="39">H70+H80</f>
        <v>16.36</v>
      </c>
      <c r="I81" s="32">
        <f t="shared" ref="I81" si="40">I70+I80</f>
        <v>95.83</v>
      </c>
      <c r="J81" s="32">
        <f t="shared" ref="J81:L81" si="41">J70+J80</f>
        <v>625.4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27</v>
      </c>
      <c r="E82" s="39" t="s">
        <v>63</v>
      </c>
      <c r="F82" s="40">
        <v>70</v>
      </c>
      <c r="G82" s="40">
        <v>6.62</v>
      </c>
      <c r="H82" s="40">
        <v>16.04</v>
      </c>
      <c r="I82" s="40">
        <v>1.57</v>
      </c>
      <c r="J82" s="40">
        <v>179.72</v>
      </c>
      <c r="K82" s="41">
        <v>148</v>
      </c>
      <c r="L82" s="40"/>
    </row>
    <row r="83" spans="1:12" ht="15">
      <c r="A83" s="23"/>
      <c r="B83" s="15"/>
      <c r="C83" s="11"/>
      <c r="D83" s="6" t="s">
        <v>54</v>
      </c>
      <c r="E83" s="42" t="s">
        <v>64</v>
      </c>
      <c r="F83" s="43">
        <v>200</v>
      </c>
      <c r="G83" s="43">
        <v>3.72</v>
      </c>
      <c r="H83" s="43">
        <v>14.87</v>
      </c>
      <c r="I83" s="43">
        <v>22.57</v>
      </c>
      <c r="J83" s="43">
        <v>238.99</v>
      </c>
      <c r="K83" s="44">
        <v>83</v>
      </c>
      <c r="L83" s="43"/>
    </row>
    <row r="84" spans="1:12" ht="15">
      <c r="A84" s="23"/>
      <c r="B84" s="15"/>
      <c r="C84" s="11"/>
      <c r="D84" s="7" t="s">
        <v>55</v>
      </c>
      <c r="E84" s="42" t="s">
        <v>41</v>
      </c>
      <c r="F84" s="43">
        <v>200</v>
      </c>
      <c r="G84" s="43">
        <v>0.12</v>
      </c>
      <c r="H84" s="43"/>
      <c r="I84" s="43">
        <v>12.04</v>
      </c>
      <c r="J84" s="43">
        <v>48.64</v>
      </c>
      <c r="K84" s="44">
        <v>271</v>
      </c>
      <c r="L84" s="43"/>
    </row>
    <row r="85" spans="1:12" ht="15">
      <c r="A85" s="23"/>
      <c r="B85" s="15"/>
      <c r="C85" s="11"/>
      <c r="D85" s="7" t="s">
        <v>53</v>
      </c>
      <c r="E85" s="42" t="s">
        <v>53</v>
      </c>
      <c r="F85" s="43">
        <v>50</v>
      </c>
      <c r="G85" s="43">
        <v>5.32</v>
      </c>
      <c r="H85" s="43">
        <v>0.62</v>
      </c>
      <c r="I85" s="43">
        <v>32.5</v>
      </c>
      <c r="J85" s="43">
        <v>149.52000000000001</v>
      </c>
      <c r="K85" s="44" t="s">
        <v>56</v>
      </c>
      <c r="L85" s="43"/>
    </row>
    <row r="86" spans="1:12" ht="15">
      <c r="A86" s="23"/>
      <c r="B86" s="15"/>
      <c r="C86" s="11"/>
      <c r="D86" s="7" t="s">
        <v>65</v>
      </c>
      <c r="E86" s="42" t="s">
        <v>66</v>
      </c>
      <c r="F86" s="43">
        <v>150</v>
      </c>
      <c r="G86" s="43">
        <v>0.6</v>
      </c>
      <c r="H86" s="43">
        <v>0.61399999999999999</v>
      </c>
      <c r="I86" s="43">
        <v>68.599999999999994</v>
      </c>
      <c r="J86" s="43">
        <v>149.52000000000001</v>
      </c>
      <c r="K86" s="44">
        <v>97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16.38</v>
      </c>
      <c r="H89" s="19">
        <f t="shared" ref="H89" si="43">SUM(H82:H88)</f>
        <v>32.143999999999998</v>
      </c>
      <c r="I89" s="19">
        <f t="shared" ref="I89" si="44">SUM(I82:I88)</f>
        <v>137.28</v>
      </c>
      <c r="J89" s="19">
        <f t="shared" ref="J89:L89" si="45">SUM(J82:J88)</f>
        <v>766.39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670</v>
      </c>
      <c r="G100" s="32">
        <f t="shared" ref="G100" si="50">G89+G99</f>
        <v>16.38</v>
      </c>
      <c r="H100" s="32">
        <f t="shared" ref="H100" si="51">H89+H99</f>
        <v>32.143999999999998</v>
      </c>
      <c r="I100" s="32">
        <f t="shared" ref="I100" si="52">I89+I99</f>
        <v>137.28</v>
      </c>
      <c r="J100" s="32">
        <f t="shared" ref="J100:L100" si="53">J89+J99</f>
        <v>766.39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6.55</v>
      </c>
      <c r="H101" s="40">
        <v>8.33</v>
      </c>
      <c r="I101" s="40">
        <v>35.090000000000003</v>
      </c>
      <c r="J101" s="40">
        <v>241.11</v>
      </c>
      <c r="K101" s="41">
        <v>93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2.79</v>
      </c>
      <c r="H103" s="43">
        <v>3.19</v>
      </c>
      <c r="I103" s="43">
        <v>19.71</v>
      </c>
      <c r="J103" s="43">
        <v>118.69</v>
      </c>
      <c r="K103" s="44">
        <v>258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45</v>
      </c>
      <c r="G104" s="43">
        <v>1.27</v>
      </c>
      <c r="H104" s="43">
        <v>11.3</v>
      </c>
      <c r="I104" s="43">
        <v>7.7</v>
      </c>
      <c r="J104" s="43">
        <v>137.5</v>
      </c>
      <c r="K104" s="44">
        <v>345</v>
      </c>
      <c r="L104" s="43"/>
    </row>
    <row r="105" spans="1:12" ht="15">
      <c r="A105" s="23"/>
      <c r="B105" s="15"/>
      <c r="C105" s="11"/>
      <c r="D105" s="7" t="s">
        <v>69</v>
      </c>
      <c r="E105" s="42" t="s">
        <v>70</v>
      </c>
      <c r="F105" s="43">
        <v>60</v>
      </c>
      <c r="G105" s="43">
        <v>4.37</v>
      </c>
      <c r="H105" s="43">
        <v>7.07</v>
      </c>
      <c r="I105" s="43">
        <v>36.799999999999997</v>
      </c>
      <c r="J105" s="43">
        <v>288.2</v>
      </c>
      <c r="K105" s="44">
        <v>282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14.98</v>
      </c>
      <c r="H108" s="19">
        <f t="shared" si="54"/>
        <v>29.89</v>
      </c>
      <c r="I108" s="19">
        <f t="shared" si="54"/>
        <v>99.300000000000011</v>
      </c>
      <c r="J108" s="19">
        <f t="shared" si="54"/>
        <v>785.5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8">G108+G118</f>
        <v>14.98</v>
      </c>
      <c r="H119" s="32">
        <f t="shared" ref="H119" si="59">H108+H118</f>
        <v>29.89</v>
      </c>
      <c r="I119" s="32">
        <f t="shared" ref="I119" si="60">I108+I118</f>
        <v>99.300000000000011</v>
      </c>
      <c r="J119" s="32">
        <f t="shared" ref="J119:L119" si="61">J108+J118</f>
        <v>785.5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71</v>
      </c>
      <c r="E120" s="39" t="s">
        <v>72</v>
      </c>
      <c r="F120" s="40">
        <v>50</v>
      </c>
      <c r="G120" s="40">
        <v>0.63</v>
      </c>
      <c r="H120" s="40">
        <v>5.7</v>
      </c>
      <c r="I120" s="40">
        <v>4.16</v>
      </c>
      <c r="J120" s="40">
        <v>64.63</v>
      </c>
      <c r="K120" s="41">
        <v>1</v>
      </c>
      <c r="L120" s="40"/>
    </row>
    <row r="121" spans="1:12" ht="15">
      <c r="A121" s="14"/>
      <c r="B121" s="15"/>
      <c r="C121" s="11"/>
      <c r="D121" s="6" t="s">
        <v>54</v>
      </c>
      <c r="E121" s="42" t="s">
        <v>42</v>
      </c>
      <c r="F121" s="43">
        <v>150</v>
      </c>
      <c r="G121" s="43">
        <v>5.52</v>
      </c>
      <c r="H121" s="43">
        <v>5.3</v>
      </c>
      <c r="I121" s="43">
        <v>35.33</v>
      </c>
      <c r="J121" s="43">
        <v>211.1</v>
      </c>
      <c r="K121" s="44">
        <v>204</v>
      </c>
      <c r="L121" s="43"/>
    </row>
    <row r="122" spans="1:12" ht="15">
      <c r="A122" s="14"/>
      <c r="B122" s="15"/>
      <c r="C122" s="11"/>
      <c r="D122" s="7" t="s">
        <v>21</v>
      </c>
      <c r="E122" s="42" t="s">
        <v>73</v>
      </c>
      <c r="F122" s="43">
        <v>70</v>
      </c>
      <c r="G122" s="43">
        <v>10.68</v>
      </c>
      <c r="H122" s="43">
        <v>11.72</v>
      </c>
      <c r="I122" s="43">
        <v>5.74</v>
      </c>
      <c r="J122" s="43">
        <v>176.75</v>
      </c>
      <c r="K122" s="44">
        <v>171</v>
      </c>
      <c r="L122" s="43"/>
    </row>
    <row r="123" spans="1:12" ht="15">
      <c r="A123" s="14"/>
      <c r="B123" s="15"/>
      <c r="C123" s="11"/>
      <c r="D123" s="7" t="s">
        <v>55</v>
      </c>
      <c r="E123" s="42" t="s">
        <v>74</v>
      </c>
      <c r="F123" s="43">
        <v>200</v>
      </c>
      <c r="G123" s="43">
        <v>0.56000000000000005</v>
      </c>
      <c r="H123" s="43"/>
      <c r="I123" s="43">
        <v>27.89</v>
      </c>
      <c r="J123" s="43">
        <v>113.79</v>
      </c>
      <c r="K123" s="44">
        <v>255</v>
      </c>
      <c r="L123" s="43"/>
    </row>
    <row r="124" spans="1:12" ht="15">
      <c r="A124" s="14"/>
      <c r="B124" s="15"/>
      <c r="C124" s="11"/>
      <c r="D124" s="7" t="s">
        <v>53</v>
      </c>
      <c r="E124" s="42"/>
      <c r="F124" s="43">
        <v>50</v>
      </c>
      <c r="G124" s="43">
        <v>5.32</v>
      </c>
      <c r="H124" s="43">
        <v>0.62</v>
      </c>
      <c r="I124" s="43">
        <v>32.5</v>
      </c>
      <c r="J124" s="43">
        <v>149.52000000000001</v>
      </c>
      <c r="K124" s="44" t="s">
        <v>56</v>
      </c>
      <c r="L124" s="43"/>
    </row>
    <row r="125" spans="1:12" ht="1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22.709999999999997</v>
      </c>
      <c r="H127" s="19">
        <f t="shared" si="62"/>
        <v>23.34</v>
      </c>
      <c r="I127" s="19">
        <f t="shared" si="62"/>
        <v>105.62</v>
      </c>
      <c r="J127" s="19">
        <f t="shared" si="62"/>
        <v>715.79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22.709999999999997</v>
      </c>
      <c r="H138" s="32">
        <f t="shared" ref="H138" si="67">H127+H137</f>
        <v>23.34</v>
      </c>
      <c r="I138" s="32">
        <f t="shared" ref="I138" si="68">I127+I137</f>
        <v>105.62</v>
      </c>
      <c r="J138" s="32">
        <f t="shared" ref="J138:L138" si="69">J127+J137</f>
        <v>715.79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49</v>
      </c>
      <c r="E139" s="39" t="s">
        <v>75</v>
      </c>
      <c r="F139" s="40">
        <v>50</v>
      </c>
      <c r="G139" s="40">
        <v>0.56999999999999995</v>
      </c>
      <c r="H139" s="40">
        <v>5.07</v>
      </c>
      <c r="I139" s="40">
        <v>5.77</v>
      </c>
      <c r="J139" s="40">
        <v>70.97</v>
      </c>
      <c r="K139" s="41">
        <v>2</v>
      </c>
      <c r="L139" s="40"/>
    </row>
    <row r="140" spans="1:12" ht="15">
      <c r="A140" s="23"/>
      <c r="B140" s="15"/>
      <c r="C140" s="11"/>
      <c r="D140" s="6" t="s">
        <v>54</v>
      </c>
      <c r="E140" s="42" t="s">
        <v>40</v>
      </c>
      <c r="F140" s="43">
        <v>150</v>
      </c>
      <c r="G140" s="43">
        <v>8.73</v>
      </c>
      <c r="H140" s="43">
        <v>5.43</v>
      </c>
      <c r="I140" s="43">
        <v>45</v>
      </c>
      <c r="J140" s="43">
        <v>263.81</v>
      </c>
      <c r="K140" s="44">
        <v>196</v>
      </c>
      <c r="L140" s="43"/>
    </row>
    <row r="141" spans="1:12" ht="15">
      <c r="A141" s="23"/>
      <c r="B141" s="15"/>
      <c r="C141" s="11"/>
      <c r="D141" s="7" t="s">
        <v>21</v>
      </c>
      <c r="E141" s="42" t="s">
        <v>76</v>
      </c>
      <c r="F141" s="43">
        <v>70</v>
      </c>
      <c r="G141" s="43">
        <v>9.16</v>
      </c>
      <c r="H141" s="43">
        <v>13.53</v>
      </c>
      <c r="I141" s="43">
        <v>9.44</v>
      </c>
      <c r="J141" s="43">
        <v>196.14</v>
      </c>
      <c r="K141" s="44">
        <v>182</v>
      </c>
      <c r="L141" s="43"/>
    </row>
    <row r="142" spans="1:12" ht="15.75" customHeight="1">
      <c r="A142" s="23"/>
      <c r="B142" s="15"/>
      <c r="C142" s="11"/>
      <c r="D142" s="7" t="s">
        <v>55</v>
      </c>
      <c r="E142" s="42" t="s">
        <v>41</v>
      </c>
      <c r="F142" s="43">
        <v>200</v>
      </c>
      <c r="G142" s="43">
        <v>0.12</v>
      </c>
      <c r="H142" s="43"/>
      <c r="I142" s="43">
        <v>12.04</v>
      </c>
      <c r="J142" s="43">
        <v>48.64</v>
      </c>
      <c r="K142" s="44">
        <v>271</v>
      </c>
      <c r="L142" s="43"/>
    </row>
    <row r="143" spans="1:12" ht="15">
      <c r="A143" s="23"/>
      <c r="B143" s="15"/>
      <c r="C143" s="11"/>
      <c r="D143" s="7" t="s">
        <v>53</v>
      </c>
      <c r="E143" s="42" t="s">
        <v>53</v>
      </c>
      <c r="F143" s="43">
        <v>50</v>
      </c>
      <c r="G143" s="43">
        <v>5.32</v>
      </c>
      <c r="H143" s="43">
        <v>0.62</v>
      </c>
      <c r="I143" s="43">
        <v>32.5</v>
      </c>
      <c r="J143" s="43">
        <v>149.52000000000001</v>
      </c>
      <c r="K143" s="44" t="s">
        <v>56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23.900000000000002</v>
      </c>
      <c r="H146" s="19">
        <f t="shared" si="70"/>
        <v>24.650000000000002</v>
      </c>
      <c r="I146" s="19">
        <f t="shared" si="70"/>
        <v>104.75</v>
      </c>
      <c r="J146" s="19">
        <f t="shared" si="70"/>
        <v>729.07999999999993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520</v>
      </c>
      <c r="G157" s="32">
        <f t="shared" ref="G157" si="74">G146+G156</f>
        <v>23.900000000000002</v>
      </c>
      <c r="H157" s="32">
        <f t="shared" ref="H157" si="75">H146+H156</f>
        <v>24.650000000000002</v>
      </c>
      <c r="I157" s="32">
        <f t="shared" ref="I157" si="76">I146+I156</f>
        <v>104.75</v>
      </c>
      <c r="J157" s="32">
        <f t="shared" ref="J157:L157" si="77">J146+J156</f>
        <v>729.07999999999993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49</v>
      </c>
      <c r="E158" s="39" t="s">
        <v>77</v>
      </c>
      <c r="F158" s="40">
        <v>50</v>
      </c>
      <c r="G158" s="40">
        <v>0.56999999999999995</v>
      </c>
      <c r="H158" s="40">
        <v>5.04</v>
      </c>
      <c r="I158" s="40">
        <v>5.19</v>
      </c>
      <c r="J158" s="40">
        <v>68.400000000000006</v>
      </c>
      <c r="K158" s="41">
        <v>9</v>
      </c>
      <c r="L158" s="40"/>
    </row>
    <row r="159" spans="1:12" ht="15">
      <c r="A159" s="23"/>
      <c r="B159" s="15"/>
      <c r="C159" s="11"/>
      <c r="D159" s="5" t="s">
        <v>54</v>
      </c>
      <c r="E159" s="42" t="s">
        <v>39</v>
      </c>
      <c r="F159" s="43">
        <v>150</v>
      </c>
      <c r="G159" s="43">
        <v>3.2</v>
      </c>
      <c r="H159" s="43">
        <v>6.06</v>
      </c>
      <c r="I159" s="43">
        <v>23.3</v>
      </c>
      <c r="J159" s="43">
        <v>160.46</v>
      </c>
      <c r="K159" s="44">
        <v>216</v>
      </c>
      <c r="L159" s="43"/>
    </row>
    <row r="160" spans="1:12" ht="15">
      <c r="A160" s="23"/>
      <c r="B160" s="15"/>
      <c r="C160" s="11"/>
      <c r="D160" s="7" t="s">
        <v>27</v>
      </c>
      <c r="E160" s="42" t="s">
        <v>78</v>
      </c>
      <c r="F160" s="43">
        <v>70</v>
      </c>
      <c r="G160" s="43">
        <v>10.36</v>
      </c>
      <c r="H160" s="43">
        <v>1.93</v>
      </c>
      <c r="I160" s="43">
        <v>6.79</v>
      </c>
      <c r="J160" s="43">
        <v>85.93</v>
      </c>
      <c r="K160" s="44">
        <v>143</v>
      </c>
      <c r="L160" s="43"/>
    </row>
    <row r="161" spans="1:12" ht="15">
      <c r="A161" s="23"/>
      <c r="B161" s="15"/>
      <c r="C161" s="11"/>
      <c r="D161" s="7" t="s">
        <v>55</v>
      </c>
      <c r="E161" s="42" t="s">
        <v>41</v>
      </c>
      <c r="F161" s="43">
        <v>200</v>
      </c>
      <c r="G161" s="43">
        <v>0.12</v>
      </c>
      <c r="H161" s="43"/>
      <c r="I161" s="43">
        <v>12.04</v>
      </c>
      <c r="J161" s="43">
        <v>48.64</v>
      </c>
      <c r="K161" s="44">
        <v>271</v>
      </c>
      <c r="L161" s="43"/>
    </row>
    <row r="162" spans="1:12" ht="15">
      <c r="A162" s="23"/>
      <c r="B162" s="15"/>
      <c r="C162" s="11"/>
      <c r="D162" s="7" t="s">
        <v>53</v>
      </c>
      <c r="E162" s="42" t="s">
        <v>53</v>
      </c>
      <c r="F162" s="43">
        <v>50</v>
      </c>
      <c r="G162" s="43">
        <v>5.32</v>
      </c>
      <c r="H162" s="43">
        <v>0.62</v>
      </c>
      <c r="I162" s="43">
        <v>32.5</v>
      </c>
      <c r="J162" s="43">
        <v>149.52000000000001</v>
      </c>
      <c r="K162" s="44" t="s">
        <v>56</v>
      </c>
      <c r="L162" s="43"/>
    </row>
    <row r="163" spans="1:12" ht="15">
      <c r="A163" s="23"/>
      <c r="B163" s="15"/>
      <c r="C163" s="11"/>
      <c r="D163" s="6" t="s">
        <v>79</v>
      </c>
      <c r="E163" s="42" t="s">
        <v>80</v>
      </c>
      <c r="F163" s="43">
        <v>40</v>
      </c>
      <c r="G163" s="43">
        <v>2.8</v>
      </c>
      <c r="H163" s="43">
        <v>13.6</v>
      </c>
      <c r="I163" s="43">
        <v>21.2</v>
      </c>
      <c r="J163" s="43">
        <v>220</v>
      </c>
      <c r="K163" s="44" t="s">
        <v>56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22.37</v>
      </c>
      <c r="H165" s="19">
        <f t="shared" si="78"/>
        <v>27.25</v>
      </c>
      <c r="I165" s="19">
        <f t="shared" si="78"/>
        <v>101.02</v>
      </c>
      <c r="J165" s="19">
        <f t="shared" si="78"/>
        <v>732.95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560</v>
      </c>
      <c r="G176" s="32">
        <f t="shared" ref="G176" si="82">G165+G175</f>
        <v>22.37</v>
      </c>
      <c r="H176" s="32">
        <f t="shared" ref="H176" si="83">H165+H175</f>
        <v>27.25</v>
      </c>
      <c r="I176" s="32">
        <f t="shared" ref="I176" si="84">I165+I175</f>
        <v>101.02</v>
      </c>
      <c r="J176" s="32">
        <f t="shared" ref="J176:L176" si="85">J165+J175</f>
        <v>732.95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49</v>
      </c>
      <c r="E177" s="39" t="s">
        <v>81</v>
      </c>
      <c r="F177" s="40">
        <v>50</v>
      </c>
      <c r="G177" s="40">
        <v>1.52</v>
      </c>
      <c r="H177" s="40">
        <v>5.69</v>
      </c>
      <c r="I177" s="40">
        <v>5.38</v>
      </c>
      <c r="J177" s="40">
        <v>78.5</v>
      </c>
      <c r="K177" s="41">
        <v>23</v>
      </c>
      <c r="L177" s="40"/>
    </row>
    <row r="178" spans="1:12" ht="15">
      <c r="A178" s="23"/>
      <c r="B178" s="15"/>
      <c r="C178" s="11"/>
      <c r="D178" s="5" t="s">
        <v>54</v>
      </c>
      <c r="E178" s="42" t="s">
        <v>82</v>
      </c>
      <c r="F178" s="43">
        <v>250</v>
      </c>
      <c r="G178" s="43">
        <v>5.03</v>
      </c>
      <c r="H178" s="43">
        <v>11.3</v>
      </c>
      <c r="I178" s="43">
        <v>32.380000000000003</v>
      </c>
      <c r="J178" s="43">
        <v>149.6</v>
      </c>
      <c r="K178" s="44">
        <v>34</v>
      </c>
      <c r="L178" s="43"/>
    </row>
    <row r="179" spans="1:12" ht="15">
      <c r="A179" s="23"/>
      <c r="B179" s="15"/>
      <c r="C179" s="11"/>
      <c r="D179" s="7" t="s">
        <v>27</v>
      </c>
      <c r="E179" s="42" t="s">
        <v>78</v>
      </c>
      <c r="F179" s="43">
        <v>70</v>
      </c>
      <c r="G179" s="43">
        <v>10.36</v>
      </c>
      <c r="H179" s="43">
        <v>1.93</v>
      </c>
      <c r="I179" s="43">
        <v>6.79</v>
      </c>
      <c r="J179" s="43">
        <v>85.93</v>
      </c>
      <c r="K179" s="44">
        <v>143</v>
      </c>
      <c r="L179" s="43"/>
    </row>
    <row r="180" spans="1:12" ht="15">
      <c r="A180" s="23"/>
      <c r="B180" s="15"/>
      <c r="C180" s="11"/>
      <c r="D180" s="7" t="s">
        <v>55</v>
      </c>
      <c r="E180" s="42" t="s">
        <v>62</v>
      </c>
      <c r="F180" s="43">
        <v>200</v>
      </c>
      <c r="G180" s="43">
        <v>1.36</v>
      </c>
      <c r="H180" s="43"/>
      <c r="I180" s="43">
        <v>29.02</v>
      </c>
      <c r="J180" s="44">
        <v>116.19</v>
      </c>
      <c r="K180" s="43">
        <v>247</v>
      </c>
      <c r="L180" s="43"/>
    </row>
    <row r="181" spans="1:12" ht="15">
      <c r="A181" s="23"/>
      <c r="B181" s="15"/>
      <c r="C181" s="11"/>
      <c r="D181" s="7" t="s">
        <v>53</v>
      </c>
      <c r="E181" s="42" t="s">
        <v>53</v>
      </c>
      <c r="F181" s="43">
        <v>50</v>
      </c>
      <c r="G181" s="43">
        <v>5.32</v>
      </c>
      <c r="H181" s="43">
        <v>0.62</v>
      </c>
      <c r="I181" s="43">
        <v>32.5</v>
      </c>
      <c r="J181" s="43">
        <v>149.52000000000001</v>
      </c>
      <c r="K181" s="44" t="s">
        <v>56</v>
      </c>
      <c r="L181" s="43"/>
    </row>
    <row r="182" spans="1:12" ht="15">
      <c r="A182" s="23"/>
      <c r="B182" s="15"/>
      <c r="C182" s="11"/>
      <c r="D182" s="52" t="s">
        <v>65</v>
      </c>
      <c r="E182" s="42" t="s">
        <v>83</v>
      </c>
      <c r="F182" s="43">
        <v>200</v>
      </c>
      <c r="G182" s="43">
        <v>2.1800000000000002</v>
      </c>
      <c r="H182" s="43">
        <v>0.66</v>
      </c>
      <c r="I182" s="43">
        <v>45.68</v>
      </c>
      <c r="J182" s="43">
        <v>178</v>
      </c>
      <c r="K182" s="44">
        <v>101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820</v>
      </c>
      <c r="G184" s="19">
        <f t="shared" ref="G184:J184" si="86">SUM(G177:G183)</f>
        <v>25.77</v>
      </c>
      <c r="H184" s="19">
        <f t="shared" si="86"/>
        <v>20.200000000000003</v>
      </c>
      <c r="I184" s="19">
        <f t="shared" si="86"/>
        <v>151.75</v>
      </c>
      <c r="J184" s="19">
        <f t="shared" si="86"/>
        <v>757.74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820</v>
      </c>
      <c r="G195" s="32">
        <f t="shared" ref="G195" si="90">G184+G194</f>
        <v>25.77</v>
      </c>
      <c r="H195" s="32">
        <f t="shared" ref="H195" si="91">H184+H194</f>
        <v>20.200000000000003</v>
      </c>
      <c r="I195" s="32">
        <f t="shared" ref="I195" si="92">I184+I194</f>
        <v>151.75</v>
      </c>
      <c r="J195" s="32">
        <f t="shared" ref="J195:L195" si="93">J184+J194</f>
        <v>757.74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23.042000000000002</v>
      </c>
      <c r="H196" s="34">
        <f t="shared" si="94"/>
        <v>26.038400000000003</v>
      </c>
      <c r="I196" s="34">
        <f t="shared" si="94"/>
        <v>106.51599999999999</v>
      </c>
      <c r="J196" s="34">
        <f t="shared" si="94"/>
        <v>732.01599999999996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2"/>
  <sheetViews>
    <sheetView workbookViewId="0">
      <selection activeCell="B203" sqref="B203:G204"/>
    </sheetView>
  </sheetViews>
  <sheetFormatPr defaultRowHeight="15"/>
  <sheetData>
    <row r="1" spans="1:12">
      <c r="A1" s="1" t="s">
        <v>7</v>
      </c>
      <c r="B1" s="2"/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  <c r="L1" s="2"/>
    </row>
    <row r="2" spans="1:12" ht="18">
      <c r="A2" s="35" t="s">
        <v>6</v>
      </c>
      <c r="B2" s="2"/>
      <c r="C2" s="2"/>
      <c r="D2" s="1"/>
      <c r="E2" s="2"/>
      <c r="F2" s="2"/>
      <c r="G2" s="2" t="s">
        <v>18</v>
      </c>
      <c r="H2" s="58"/>
      <c r="I2" s="58"/>
      <c r="J2" s="58"/>
      <c r="K2" s="58"/>
      <c r="L2" s="2"/>
    </row>
    <row r="3" spans="1:12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</row>
    <row r="4" spans="1:12" ht="15.75" thickBot="1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5.75" thickBot="1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3"/>
        <v>#DIV/0!</v>
      </c>
      <c r="I196" s="34" t="e">
        <f t="shared" si="43"/>
        <v>#DIV/0!</v>
      </c>
      <c r="J196" s="34" t="e">
        <f t="shared" si="43"/>
        <v>#DIV/0!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  <row r="197" spans="1:12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ПК_210</cp:lastModifiedBy>
  <dcterms:created xsi:type="dcterms:W3CDTF">2022-05-16T14:23:56Z</dcterms:created>
  <dcterms:modified xsi:type="dcterms:W3CDTF">2023-10-16T06:37:20Z</dcterms:modified>
</cp:coreProperties>
</file>